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<sst xmlns="http://schemas.openxmlformats.org/spreadsheetml/2006/main" count="137" uniqueCount="75">
  <si>
    <t>№</t>
  </si>
  <si>
    <t>Кол-во</t>
  </si>
  <si>
    <t>Труба ENERGOFLEX SUPER 9х64</t>
  </si>
  <si>
    <t>пог. м</t>
  </si>
  <si>
    <t>Труба ENERGOFLEX SUPER 13х42</t>
  </si>
  <si>
    <t>Труба ENERGOFLEX SUPER 13х22</t>
  </si>
  <si>
    <t>Труба ENERGOFLEX SUPER 9х15</t>
  </si>
  <si>
    <t>Труба ENERGOFLEX SUPER 13х28</t>
  </si>
  <si>
    <t>Труба ENERGOFLEX SUPER 13х18</t>
  </si>
  <si>
    <t>Труба ENERGOFLEX SUPER 9х35</t>
  </si>
  <si>
    <t>Труба ENERGOFLEX SUPER 9х110</t>
  </si>
  <si>
    <t>Труба ENERGOFLEX SUPER 13х35</t>
  </si>
  <si>
    <t>Труба ENERGOFLEX SUPER 25х22</t>
  </si>
  <si>
    <t>Труба ENERGOFLEX SUPER 25х28</t>
  </si>
  <si>
    <t>Труба ENERGOFLEX SUPER 25х35</t>
  </si>
  <si>
    <t>Труба ENERGOFLEX SUPER 25х42</t>
  </si>
  <si>
    <t>Труба ENERGOFLEX SUPER 25х48</t>
  </si>
  <si>
    <t>Труба ENERGOFLEX SUPER 25х54</t>
  </si>
  <si>
    <t>Труба ENERGOFLEX SUPER 25х60</t>
  </si>
  <si>
    <t>Труба ENERGOFLEX SUPER 25х64</t>
  </si>
  <si>
    <t>Труба ENERGOFLEX SUPER 25х76</t>
  </si>
  <si>
    <t>Труба ENERGOFLEX SUPER 25х89</t>
  </si>
  <si>
    <t>Труба ENERGOFLEX SUPER 25х110</t>
  </si>
  <si>
    <t>Труба ENERGOFLEX SUPER 25х114</t>
  </si>
  <si>
    <t>Труба ENERGOFLEX SUPER 6х35</t>
  </si>
  <si>
    <t>Труба ENERGOFLEX SUPER 9х48</t>
  </si>
  <si>
    <t>Труба ENERGOFLEX SUPER 9х18</t>
  </si>
  <si>
    <t>Труба ENERGOFLEX SUPER  9х114</t>
  </si>
  <si>
    <t>Труба ENERGOFLEX SUPER 9х28</t>
  </si>
  <si>
    <t>Труба ENERGOFLEX SUPER 20х28</t>
  </si>
  <si>
    <t>Труба ENERGOFLEX SUPER 13х160</t>
  </si>
  <si>
    <t>Труба ENERGOFLEX SUPER 9х42</t>
  </si>
  <si>
    <t>Труба ENERGOFLEX SUPER 6х28</t>
  </si>
  <si>
    <t>Труба ENERGOFLEX SUPER 9х22</t>
  </si>
  <si>
    <t>Труба ENERGOFLEX SUPER 20х76</t>
  </si>
  <si>
    <t>Труба ENERGOFLEX SUPER 6х15</t>
  </si>
  <si>
    <t>Труба ENERGOFLEX SUPER 6х18</t>
  </si>
  <si>
    <t>Труба ENERGOFLEX SUPER 6х22</t>
  </si>
  <si>
    <t>Труба ENERGOFLEX SUPER 9х54</t>
  </si>
  <si>
    <t>Труба ENERGOFLEX SUPER 9х60</t>
  </si>
  <si>
    <t>Труба ENERGOFLEX SUPER 9х76</t>
  </si>
  <si>
    <t>Труба ENERGOFLEX SUPER 9х89</t>
  </si>
  <si>
    <t>Труба ENERGOFLEX SUPER 9х133</t>
  </si>
  <si>
    <t>Труба ENERGOFLEX SUPER 9х160</t>
  </si>
  <si>
    <t>Труба ENERGOFLEX SUPER 13х15</t>
  </si>
  <si>
    <t>Труба ENERGOFLEX SUPER 13х48</t>
  </si>
  <si>
    <t>Труба ENERGOFLEX SUPER 13х54</t>
  </si>
  <si>
    <t>Труба ENERGOFLEX SUPER 13х60</t>
  </si>
  <si>
    <t>Труба ENERGOFLEX SUPER 13х64</t>
  </si>
  <si>
    <t>Труба ENERGOFLEX SUPER 13х76</t>
  </si>
  <si>
    <t>Труба ENERGOFLEX SUPER 13х89</t>
  </si>
  <si>
    <t>Труба ENERGOFLEX SUPER 13х110</t>
  </si>
  <si>
    <t>Труба ENERGOFLEX SUPER 13х114</t>
  </si>
  <si>
    <t>Труба ENERGOFLEX SUPER 13х133</t>
  </si>
  <si>
    <t>Труба ENERGOFLEX SUPER 20х22</t>
  </si>
  <si>
    <t>Труба ENERGOFLEX SUPER 20х35</t>
  </si>
  <si>
    <t>Труба ENERGOFLEX SUPER 20х42</t>
  </si>
  <si>
    <t>Труба ENERGOFLEX SUPER 20х48</t>
  </si>
  <si>
    <t>Труба ENERGOFLEX SUPER 20х54</t>
  </si>
  <si>
    <t>Труба ENERGOFLEX SUPER 20х60</t>
  </si>
  <si>
    <t>Труба ENERGOFLEX SUPER 20х64</t>
  </si>
  <si>
    <t>Труба ENERGOFLEX SUPER 20х89</t>
  </si>
  <si>
    <t>Труба ENERGOFLEX SUPER 20х110</t>
  </si>
  <si>
    <t>Труба ENERGOFLEX SUPER 20х114</t>
  </si>
  <si>
    <t>Труба ENERGOFLEX SUPER 20х133</t>
  </si>
  <si>
    <t>Труба ENERGOFLEX SUPER 20х160</t>
  </si>
  <si>
    <t>Наименование</t>
  </si>
  <si>
    <t>Ед. изм.</t>
  </si>
  <si>
    <t xml:space="preserve">Цена </t>
  </si>
  <si>
    <t>Толщина стенки 6 мм</t>
  </si>
  <si>
    <t>Толщина стенки 9 мм</t>
  </si>
  <si>
    <t>Толщина стенки 13 мм</t>
  </si>
  <si>
    <t>Толщина стенки 20 мм</t>
  </si>
  <si>
    <t>Толщина стенки 25 мм</t>
  </si>
  <si>
    <t>Цена с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</si>
</sst>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</numFmts>
  <fonts count="40"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2" fontId="0" fillId="0" borderId="0" xfId="0" applyNumberFormat="1" applyAlignment="1">
      <alignment/>
    </xf>
    <xf numFmtId="2" fontId="20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9" fillId="0" borderId="12" xfId="0" applyNumberFormat="1" applyFont="1" applyFill="1" applyBorder="1" applyAlignment="1">
      <alignment horizontal="center" vertical="top" wrapText="1"/>
    </xf>
    <xf numFmtId="1" fontId="19" fillId="0" borderId="12" xfId="0" applyNumberFormat="1" applyFont="1" applyBorder="1" applyAlignment="1">
      <alignment horizontal="center" vertical="top"/>
    </xf>
    <xf numFmtId="0" fontId="19" fillId="0" borderId="12" xfId="0" applyNumberFormat="1" applyFont="1" applyBorder="1" applyAlignment="1">
      <alignment horizontal="center" vertical="top"/>
    </xf>
    <xf numFmtId="2" fontId="19" fillId="0" borderId="12" xfId="0" applyNumberFormat="1" applyFont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top" wrapText="1"/>
    </xf>
    <xf numFmtId="0" fontId="20" fillId="33" borderId="14" xfId="0" applyNumberFormat="1" applyFont="1" applyFill="1" applyBorder="1" applyAlignment="1">
      <alignment horizontal="center" vertical="top" wrapText="1"/>
    </xf>
    <xf numFmtId="0" fontId="20" fillId="33" borderId="15" xfId="0" applyNumberFormat="1" applyFont="1" applyFill="1" applyBorder="1" applyAlignment="1">
      <alignment horizontal="center" vertical="top" wrapText="1"/>
    </xf>
    <xf numFmtId="0" fontId="19" fillId="0" borderId="13" xfId="0" applyNumberFormat="1" applyFont="1" applyBorder="1" applyAlignment="1">
      <alignment horizontal="center" vertical="top"/>
    </xf>
    <xf numFmtId="0" fontId="19" fillId="0" borderId="15" xfId="0" applyNumberFormat="1" applyFont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2" fontId="19" fillId="0" borderId="15" xfId="0" applyNumberFormat="1" applyFont="1" applyBorder="1" applyAlignment="1">
      <alignment horizontal="center" vertical="top"/>
    </xf>
    <xf numFmtId="2" fontId="19" fillId="0" borderId="18" xfId="0" applyNumberFormat="1" applyFont="1" applyBorder="1" applyAlignment="1">
      <alignment horizontal="center" vertical="top"/>
    </xf>
    <xf numFmtId="2" fontId="19" fillId="0" borderId="21" xfId="0" applyNumberFormat="1" applyFont="1" applyBorder="1" applyAlignment="1">
      <alignment horizontal="center" vertical="top"/>
    </xf>
    <xf numFmtId="0" fontId="19" fillId="0" borderId="18" xfId="0" applyNumberFormat="1" applyFont="1" applyFill="1" applyBorder="1" applyAlignment="1">
      <alignment horizontal="center" vertical="top" wrapText="1"/>
    </xf>
    <xf numFmtId="1" fontId="19" fillId="0" borderId="18" xfId="0" applyNumberFormat="1" applyFont="1" applyBorder="1" applyAlignment="1">
      <alignment horizontal="center" vertical="top"/>
    </xf>
    <xf numFmtId="0" fontId="19" fillId="0" borderId="18" xfId="0" applyNumberFormat="1" applyFont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2" fontId="19" fillId="0" borderId="22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8" xfId="0" applyNumberFormat="1" applyFont="1" applyBorder="1" applyAlignment="1">
      <alignment horizontal="center" vertical="top" wrapText="1"/>
    </xf>
    <xf numFmtId="0" fontId="19" fillId="0" borderId="19" xfId="0" applyNumberFormat="1" applyFont="1" applyFill="1" applyBorder="1" applyAlignment="1">
      <alignment horizontal="center" vertical="top" wrapText="1"/>
    </xf>
    <xf numFmtId="1" fontId="19" fillId="0" borderId="19" xfId="0" applyNumberFormat="1" applyFont="1" applyBorder="1" applyAlignment="1">
      <alignment horizontal="center" vertical="top"/>
    </xf>
    <xf numFmtId="0" fontId="19" fillId="0" borderId="19" xfId="0" applyNumberFormat="1" applyFont="1" applyBorder="1" applyAlignment="1">
      <alignment horizontal="center" vertical="top"/>
    </xf>
    <xf numFmtId="2" fontId="19" fillId="0" borderId="19" xfId="0" applyNumberFormat="1" applyFont="1" applyBorder="1" applyAlignment="1">
      <alignment horizontal="center" vertical="top"/>
    </xf>
    <xf numFmtId="2" fontId="19" fillId="0" borderId="2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AH95"/>
  <sheetViews>
    <sheetView tabSelected="1" zoomScalePageLayoutView="0" workbookViewId="0" topLeftCell="A1">
      <selection activeCell="AI6" sqref="AI6"/>
    </sheetView>
  </sheetViews>
  <sheetFormatPr defaultColWidth="10.66015625" defaultRowHeight="11.25"/>
  <cols>
    <col min="1" max="6" width="5.83203125" style="0" customWidth="1"/>
    <col min="7" max="7" width="10.5" style="0" customWidth="1"/>
    <col min="8" max="19" width="5.83203125" style="0" hidden="1" customWidth="1"/>
    <col min="20" max="20" width="9.33203125" style="0" customWidth="1"/>
    <col min="21" max="23" width="5.83203125" style="0" hidden="1" customWidth="1"/>
    <col min="24" max="24" width="5.83203125" style="0" customWidth="1"/>
    <col min="25" max="25" width="5" style="0" customWidth="1"/>
    <col min="26" max="28" width="5.83203125" style="0" hidden="1" customWidth="1"/>
    <col min="29" max="29" width="0.1640625" style="0" hidden="1" customWidth="1"/>
    <col min="30" max="30" width="5.83203125" style="0" hidden="1" customWidth="1"/>
    <col min="31" max="31" width="0.328125" style="0" hidden="1" customWidth="1"/>
    <col min="32" max="33" width="10.66015625" style="0" hidden="1" customWidth="1"/>
    <col min="34" max="34" width="17.33203125" style="15" customWidth="1"/>
  </cols>
  <sheetData>
    <row r="1" ht="7.5" customHeight="1"/>
    <row r="2" ht="15" customHeight="1" thickBot="1"/>
    <row r="3" spans="1:34" ht="15" customHeight="1" thickBot="1">
      <c r="A3" s="10" t="s">
        <v>0</v>
      </c>
      <c r="B3" s="36" t="s">
        <v>66</v>
      </c>
      <c r="C3" s="36"/>
      <c r="D3" s="36"/>
      <c r="E3" s="36"/>
      <c r="F3" s="36"/>
      <c r="G3" s="3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4" t="s">
        <v>1</v>
      </c>
      <c r="U3" s="12"/>
      <c r="V3" s="12"/>
      <c r="W3" s="12"/>
      <c r="X3" s="28" t="s">
        <v>67</v>
      </c>
      <c r="Y3" s="28"/>
      <c r="Z3" s="13"/>
      <c r="AA3" s="27" t="s">
        <v>68</v>
      </c>
      <c r="AB3" s="28"/>
      <c r="AC3" s="28"/>
      <c r="AD3" s="29"/>
      <c r="AE3" s="11"/>
      <c r="AF3" s="11"/>
      <c r="AG3" s="11"/>
      <c r="AH3" s="16" t="s">
        <v>74</v>
      </c>
    </row>
    <row r="4" spans="1:34" ht="15" customHeight="1" thickBot="1">
      <c r="A4" s="7"/>
      <c r="B4" s="30" t="s">
        <v>69</v>
      </c>
      <c r="C4" s="31"/>
      <c r="D4" s="31"/>
      <c r="E4" s="31"/>
      <c r="F4" s="31"/>
      <c r="G4" s="3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7"/>
      <c r="U4" s="34"/>
      <c r="V4" s="34"/>
      <c r="W4" s="34"/>
      <c r="X4" s="34"/>
      <c r="Y4" s="34"/>
      <c r="Z4" s="9"/>
      <c r="AA4" s="33"/>
      <c r="AB4" s="34"/>
      <c r="AC4" s="8"/>
      <c r="AD4" s="9"/>
      <c r="AE4" s="8"/>
      <c r="AF4" s="8"/>
      <c r="AG4" s="8"/>
      <c r="AH4" s="17"/>
    </row>
    <row r="5" spans="1:34" ht="15" customHeight="1">
      <c r="A5" s="2">
        <v>1</v>
      </c>
      <c r="B5" s="50" t="s">
        <v>35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>
        <v>1</v>
      </c>
      <c r="U5" s="51"/>
      <c r="V5" s="51"/>
      <c r="W5" s="51"/>
      <c r="X5" s="52" t="s">
        <v>3</v>
      </c>
      <c r="Y5" s="52"/>
      <c r="Z5" s="52"/>
      <c r="AA5" s="53">
        <v>12.24</v>
      </c>
      <c r="AB5" s="53"/>
      <c r="AC5" s="53"/>
      <c r="AD5" s="53"/>
      <c r="AE5" s="53"/>
      <c r="AF5" s="53"/>
      <c r="AG5" s="54"/>
      <c r="AH5" s="18">
        <f>AA5*1.35</f>
        <v>16.524</v>
      </c>
    </row>
    <row r="6" spans="1:34" ht="15" customHeight="1">
      <c r="A6" s="2">
        <v>2</v>
      </c>
      <c r="B6" s="47" t="s">
        <v>36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>
        <v>1</v>
      </c>
      <c r="U6" s="48"/>
      <c r="V6" s="48"/>
      <c r="W6" s="48"/>
      <c r="X6" s="49" t="s">
        <v>3</v>
      </c>
      <c r="Y6" s="49"/>
      <c r="Z6" s="49"/>
      <c r="AA6" s="45">
        <v>13.29</v>
      </c>
      <c r="AB6" s="45"/>
      <c r="AC6" s="45"/>
      <c r="AD6" s="45"/>
      <c r="AE6" s="45"/>
      <c r="AF6" s="45"/>
      <c r="AG6" s="46"/>
      <c r="AH6" s="19">
        <f aca="true" t="shared" si="0" ref="AH6:AH68">AA6*1.35</f>
        <v>17.9415</v>
      </c>
    </row>
    <row r="7" spans="1:34" ht="15" customHeight="1">
      <c r="A7" s="2">
        <v>3</v>
      </c>
      <c r="B7" s="47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>
        <v>1</v>
      </c>
      <c r="U7" s="48"/>
      <c r="V7" s="48"/>
      <c r="W7" s="48"/>
      <c r="X7" s="49" t="s">
        <v>3</v>
      </c>
      <c r="Y7" s="49"/>
      <c r="Z7" s="49"/>
      <c r="AA7" s="45">
        <v>14.36</v>
      </c>
      <c r="AB7" s="45"/>
      <c r="AC7" s="45"/>
      <c r="AD7" s="45"/>
      <c r="AE7" s="45"/>
      <c r="AF7" s="45"/>
      <c r="AG7" s="46"/>
      <c r="AH7" s="19">
        <f t="shared" si="0"/>
        <v>19.386</v>
      </c>
    </row>
    <row r="8" spans="1:34" ht="15" customHeight="1">
      <c r="A8" s="2">
        <v>4</v>
      </c>
      <c r="B8" s="47" t="s">
        <v>32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>
        <v>1</v>
      </c>
      <c r="U8" s="48"/>
      <c r="V8" s="48"/>
      <c r="W8" s="48"/>
      <c r="X8" s="49" t="s">
        <v>3</v>
      </c>
      <c r="Y8" s="49"/>
      <c r="Z8" s="49"/>
      <c r="AA8" s="45">
        <v>18.07</v>
      </c>
      <c r="AB8" s="45"/>
      <c r="AC8" s="45"/>
      <c r="AD8" s="45"/>
      <c r="AE8" s="45"/>
      <c r="AF8" s="45"/>
      <c r="AG8" s="46"/>
      <c r="AH8" s="19">
        <f t="shared" si="0"/>
        <v>24.3945</v>
      </c>
    </row>
    <row r="9" spans="1:34" ht="15" customHeight="1" thickBot="1">
      <c r="A9" s="2">
        <v>5</v>
      </c>
      <c r="B9" s="57" t="s">
        <v>24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>
        <v>1</v>
      </c>
      <c r="U9" s="58"/>
      <c r="V9" s="58"/>
      <c r="W9" s="58"/>
      <c r="X9" s="59" t="s">
        <v>3</v>
      </c>
      <c r="Y9" s="59"/>
      <c r="Z9" s="59"/>
      <c r="AA9" s="60">
        <v>22.85</v>
      </c>
      <c r="AB9" s="60"/>
      <c r="AC9" s="60"/>
      <c r="AD9" s="60"/>
      <c r="AE9" s="60"/>
      <c r="AF9" s="60"/>
      <c r="AG9" s="61"/>
      <c r="AH9" s="20">
        <f t="shared" si="0"/>
        <v>30.847500000000004</v>
      </c>
    </row>
    <row r="10" spans="1:34" ht="15" customHeight="1" thickBot="1">
      <c r="A10" s="3"/>
      <c r="B10" s="30" t="s">
        <v>70</v>
      </c>
      <c r="C10" s="31"/>
      <c r="D10" s="31"/>
      <c r="E10" s="31"/>
      <c r="F10" s="31"/>
      <c r="G10" s="3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3"/>
      <c r="U10" s="34"/>
      <c r="V10" s="34"/>
      <c r="W10" s="35"/>
      <c r="X10" s="33"/>
      <c r="Y10" s="34"/>
      <c r="Z10" s="35"/>
      <c r="AA10" s="33"/>
      <c r="AB10" s="34"/>
      <c r="AC10" s="34"/>
      <c r="AD10" s="35"/>
      <c r="AE10" s="5"/>
      <c r="AF10" s="5"/>
      <c r="AG10" s="6"/>
      <c r="AH10" s="17"/>
    </row>
    <row r="11" spans="1:34" ht="15" customHeight="1">
      <c r="A11" s="2">
        <v>1</v>
      </c>
      <c r="B11" s="5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>
        <v>1</v>
      </c>
      <c r="U11" s="51"/>
      <c r="V11" s="51"/>
      <c r="W11" s="51"/>
      <c r="X11" s="52" t="s">
        <v>3</v>
      </c>
      <c r="Y11" s="52"/>
      <c r="Z11" s="52"/>
      <c r="AA11" s="53">
        <v>16.48</v>
      </c>
      <c r="AB11" s="53"/>
      <c r="AC11" s="53"/>
      <c r="AD11" s="53"/>
      <c r="AE11" s="53"/>
      <c r="AF11" s="53"/>
      <c r="AG11" s="54"/>
      <c r="AH11" s="18">
        <f t="shared" si="0"/>
        <v>22.248</v>
      </c>
    </row>
    <row r="12" spans="1:34" ht="15" customHeight="1">
      <c r="A12" s="2">
        <v>2</v>
      </c>
      <c r="B12" s="47" t="s">
        <v>26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>
        <v>1</v>
      </c>
      <c r="U12" s="48"/>
      <c r="V12" s="48"/>
      <c r="W12" s="48"/>
      <c r="X12" s="49" t="s">
        <v>3</v>
      </c>
      <c r="Y12" s="49"/>
      <c r="Z12" s="49"/>
      <c r="AA12" s="45">
        <v>17.52</v>
      </c>
      <c r="AB12" s="45"/>
      <c r="AC12" s="45"/>
      <c r="AD12" s="45"/>
      <c r="AE12" s="45"/>
      <c r="AF12" s="45"/>
      <c r="AG12" s="46"/>
      <c r="AH12" s="19">
        <f t="shared" si="0"/>
        <v>23.652</v>
      </c>
    </row>
    <row r="13" spans="1:34" ht="15" customHeight="1">
      <c r="A13" s="2">
        <v>3</v>
      </c>
      <c r="B13" s="47" t="s">
        <v>33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>
        <v>1</v>
      </c>
      <c r="U13" s="48"/>
      <c r="V13" s="48"/>
      <c r="W13" s="48"/>
      <c r="X13" s="49" t="s">
        <v>3</v>
      </c>
      <c r="Y13" s="49"/>
      <c r="Z13" s="49"/>
      <c r="AA13" s="45">
        <v>19.13</v>
      </c>
      <c r="AB13" s="45"/>
      <c r="AC13" s="45"/>
      <c r="AD13" s="45"/>
      <c r="AE13" s="45"/>
      <c r="AF13" s="45"/>
      <c r="AG13" s="46"/>
      <c r="AH13" s="19">
        <f t="shared" si="0"/>
        <v>25.8255</v>
      </c>
    </row>
    <row r="14" spans="1:34" ht="15" customHeight="1">
      <c r="A14" s="2">
        <v>4</v>
      </c>
      <c r="B14" s="47" t="s">
        <v>28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>
        <v>1</v>
      </c>
      <c r="U14" s="48"/>
      <c r="V14" s="48"/>
      <c r="W14" s="48"/>
      <c r="X14" s="49" t="s">
        <v>3</v>
      </c>
      <c r="Y14" s="49"/>
      <c r="Z14" s="49"/>
      <c r="AA14" s="45">
        <v>22.85</v>
      </c>
      <c r="AB14" s="45"/>
      <c r="AC14" s="45"/>
      <c r="AD14" s="45"/>
      <c r="AE14" s="45"/>
      <c r="AF14" s="45"/>
      <c r="AG14" s="46"/>
      <c r="AH14" s="19">
        <f t="shared" si="0"/>
        <v>30.847500000000004</v>
      </c>
    </row>
    <row r="15" spans="1:34" ht="15" customHeight="1">
      <c r="A15" s="2">
        <v>5</v>
      </c>
      <c r="B15" s="47" t="s">
        <v>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>
        <v>1</v>
      </c>
      <c r="U15" s="48"/>
      <c r="V15" s="48"/>
      <c r="W15" s="48"/>
      <c r="X15" s="49" t="s">
        <v>3</v>
      </c>
      <c r="Y15" s="49"/>
      <c r="Z15" s="49"/>
      <c r="AA15" s="45">
        <v>29.21</v>
      </c>
      <c r="AB15" s="45"/>
      <c r="AC15" s="45"/>
      <c r="AD15" s="45"/>
      <c r="AE15" s="45"/>
      <c r="AF15" s="45"/>
      <c r="AG15" s="46"/>
      <c r="AH15" s="19">
        <f t="shared" si="0"/>
        <v>39.4335</v>
      </c>
    </row>
    <row r="16" spans="1:34" ht="15" customHeight="1">
      <c r="A16" s="2">
        <v>6</v>
      </c>
      <c r="B16" s="47" t="s">
        <v>31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>
        <v>1</v>
      </c>
      <c r="U16" s="48"/>
      <c r="V16" s="48"/>
      <c r="W16" s="48"/>
      <c r="X16" s="49" t="s">
        <v>3</v>
      </c>
      <c r="Y16" s="49"/>
      <c r="Z16" s="49"/>
      <c r="AA16" s="45">
        <v>36.67</v>
      </c>
      <c r="AB16" s="45"/>
      <c r="AC16" s="45"/>
      <c r="AD16" s="45"/>
      <c r="AE16" s="45"/>
      <c r="AF16" s="45"/>
      <c r="AG16" s="46"/>
      <c r="AH16" s="19">
        <f t="shared" si="0"/>
        <v>49.50450000000001</v>
      </c>
    </row>
    <row r="17" spans="1:34" ht="15" customHeight="1">
      <c r="A17" s="2">
        <v>7</v>
      </c>
      <c r="B17" s="47" t="s">
        <v>25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>
        <v>1</v>
      </c>
      <c r="U17" s="48"/>
      <c r="V17" s="48"/>
      <c r="W17" s="48"/>
      <c r="X17" s="49" t="s">
        <v>3</v>
      </c>
      <c r="Y17" s="49"/>
      <c r="Z17" s="49"/>
      <c r="AA17" s="45">
        <v>46.23</v>
      </c>
      <c r="AB17" s="45"/>
      <c r="AC17" s="45"/>
      <c r="AD17" s="45"/>
      <c r="AE17" s="45"/>
      <c r="AF17" s="45"/>
      <c r="AG17" s="46"/>
      <c r="AH17" s="19">
        <f t="shared" si="0"/>
        <v>62.4105</v>
      </c>
    </row>
    <row r="18" spans="1:34" ht="15" customHeight="1">
      <c r="A18" s="2">
        <v>8</v>
      </c>
      <c r="B18" s="47" t="s">
        <v>38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>
        <v>1</v>
      </c>
      <c r="U18" s="48"/>
      <c r="V18" s="48"/>
      <c r="W18" s="48"/>
      <c r="X18" s="49" t="s">
        <v>3</v>
      </c>
      <c r="Y18" s="49"/>
      <c r="Z18" s="49"/>
      <c r="AA18" s="45">
        <v>55.8</v>
      </c>
      <c r="AB18" s="45"/>
      <c r="AC18" s="45"/>
      <c r="AD18" s="45"/>
      <c r="AE18" s="45"/>
      <c r="AF18" s="45"/>
      <c r="AG18" s="46"/>
      <c r="AH18" s="19">
        <f t="shared" si="0"/>
        <v>75.33</v>
      </c>
    </row>
    <row r="19" spans="1:34" ht="15" customHeight="1">
      <c r="A19" s="2">
        <v>9</v>
      </c>
      <c r="B19" s="47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>
        <v>1</v>
      </c>
      <c r="U19" s="48"/>
      <c r="V19" s="48"/>
      <c r="W19" s="48"/>
      <c r="X19" s="49" t="s">
        <v>3</v>
      </c>
      <c r="Y19" s="49"/>
      <c r="Z19" s="49"/>
      <c r="AA19" s="45">
        <v>66.42</v>
      </c>
      <c r="AB19" s="45"/>
      <c r="AC19" s="45"/>
      <c r="AD19" s="45"/>
      <c r="AE19" s="45"/>
      <c r="AF19" s="45"/>
      <c r="AG19" s="46"/>
      <c r="AH19" s="19">
        <f t="shared" si="0"/>
        <v>89.667</v>
      </c>
    </row>
    <row r="20" spans="1:34" ht="15" customHeight="1">
      <c r="A20" s="2">
        <v>10</v>
      </c>
      <c r="B20" s="47" t="s">
        <v>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>
        <v>1</v>
      </c>
      <c r="U20" s="48"/>
      <c r="V20" s="48"/>
      <c r="W20" s="48"/>
      <c r="X20" s="49" t="s">
        <v>3</v>
      </c>
      <c r="Y20" s="49"/>
      <c r="Z20" s="49"/>
      <c r="AA20" s="45">
        <v>71.24</v>
      </c>
      <c r="AB20" s="45"/>
      <c r="AC20" s="45"/>
      <c r="AD20" s="45"/>
      <c r="AE20" s="45"/>
      <c r="AF20" s="45"/>
      <c r="AG20" s="46"/>
      <c r="AH20" s="19">
        <f t="shared" si="0"/>
        <v>96.17399999999999</v>
      </c>
    </row>
    <row r="21" spans="1:34" ht="15" customHeight="1">
      <c r="A21" s="2">
        <v>11</v>
      </c>
      <c r="B21" s="47" t="s">
        <v>40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>
        <v>1</v>
      </c>
      <c r="U21" s="48"/>
      <c r="V21" s="48"/>
      <c r="W21" s="48"/>
      <c r="X21" s="49" t="s">
        <v>3</v>
      </c>
      <c r="Y21" s="49"/>
      <c r="Z21" s="49"/>
      <c r="AA21" s="45">
        <v>89.64</v>
      </c>
      <c r="AB21" s="45"/>
      <c r="AC21" s="45"/>
      <c r="AD21" s="45"/>
      <c r="AE21" s="45"/>
      <c r="AF21" s="45"/>
      <c r="AG21" s="46"/>
      <c r="AH21" s="19">
        <f t="shared" si="0"/>
        <v>121.01400000000001</v>
      </c>
    </row>
    <row r="22" spans="1:34" ht="15" customHeight="1">
      <c r="A22" s="2">
        <v>12</v>
      </c>
      <c r="B22" s="47" t="s">
        <v>41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>
        <v>1</v>
      </c>
      <c r="U22" s="48"/>
      <c r="V22" s="48"/>
      <c r="W22" s="48"/>
      <c r="X22" s="49" t="s">
        <v>3</v>
      </c>
      <c r="Y22" s="49"/>
      <c r="Z22" s="49"/>
      <c r="AA22" s="45">
        <v>139.02</v>
      </c>
      <c r="AB22" s="45"/>
      <c r="AC22" s="45"/>
      <c r="AD22" s="45"/>
      <c r="AE22" s="45"/>
      <c r="AF22" s="45"/>
      <c r="AG22" s="46"/>
      <c r="AH22" s="19">
        <f t="shared" si="0"/>
        <v>187.67700000000002</v>
      </c>
    </row>
    <row r="23" spans="1:34" ht="15" customHeight="1">
      <c r="A23" s="2">
        <v>13</v>
      </c>
      <c r="B23" s="47" t="s"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>
        <v>1</v>
      </c>
      <c r="U23" s="48"/>
      <c r="V23" s="48"/>
      <c r="W23" s="48"/>
      <c r="X23" s="49" t="s">
        <v>3</v>
      </c>
      <c r="Y23" s="49"/>
      <c r="Z23" s="49"/>
      <c r="AA23" s="45">
        <v>165.25</v>
      </c>
      <c r="AB23" s="45"/>
      <c r="AC23" s="45"/>
      <c r="AD23" s="45"/>
      <c r="AE23" s="45"/>
      <c r="AF23" s="45"/>
      <c r="AG23" s="46"/>
      <c r="AH23" s="19">
        <f t="shared" si="0"/>
        <v>223.0875</v>
      </c>
    </row>
    <row r="24" spans="1:34" ht="15" customHeight="1">
      <c r="A24" s="2">
        <v>14</v>
      </c>
      <c r="B24" s="47" t="s">
        <v>27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>
        <v>1</v>
      </c>
      <c r="U24" s="48"/>
      <c r="V24" s="48"/>
      <c r="W24" s="48"/>
      <c r="X24" s="49" t="s">
        <v>3</v>
      </c>
      <c r="Y24" s="49"/>
      <c r="Z24" s="49"/>
      <c r="AA24" s="45">
        <v>169.5</v>
      </c>
      <c r="AB24" s="45"/>
      <c r="AC24" s="45"/>
      <c r="AD24" s="45"/>
      <c r="AE24" s="45"/>
      <c r="AF24" s="45"/>
      <c r="AG24" s="46"/>
      <c r="AH24" s="19">
        <f t="shared" si="0"/>
        <v>228.82500000000002</v>
      </c>
    </row>
    <row r="25" spans="1:34" ht="15" customHeight="1">
      <c r="A25" s="2">
        <v>15</v>
      </c>
      <c r="B25" s="47" t="s">
        <v>42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>
        <v>1</v>
      </c>
      <c r="U25" s="48"/>
      <c r="V25" s="48"/>
      <c r="W25" s="48"/>
      <c r="X25" s="49" t="s">
        <v>3</v>
      </c>
      <c r="Y25" s="49"/>
      <c r="Z25" s="49"/>
      <c r="AA25" s="45">
        <v>193.95</v>
      </c>
      <c r="AB25" s="45"/>
      <c r="AC25" s="45"/>
      <c r="AD25" s="45"/>
      <c r="AE25" s="45"/>
      <c r="AF25" s="45"/>
      <c r="AG25" s="46"/>
      <c r="AH25" s="19">
        <f t="shared" si="0"/>
        <v>261.8325</v>
      </c>
    </row>
    <row r="26" spans="1:34" ht="15" customHeight="1" thickBot="1">
      <c r="A26" s="2">
        <v>16</v>
      </c>
      <c r="B26" s="57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>
        <v>1</v>
      </c>
      <c r="U26" s="58"/>
      <c r="V26" s="58"/>
      <c r="W26" s="58"/>
      <c r="X26" s="59" t="s">
        <v>3</v>
      </c>
      <c r="Y26" s="59"/>
      <c r="Z26" s="59"/>
      <c r="AA26" s="60">
        <v>225.29</v>
      </c>
      <c r="AB26" s="60"/>
      <c r="AC26" s="60"/>
      <c r="AD26" s="60"/>
      <c r="AE26" s="60"/>
      <c r="AF26" s="60"/>
      <c r="AG26" s="61"/>
      <c r="AH26" s="20">
        <f t="shared" si="0"/>
        <v>304.1415</v>
      </c>
    </row>
    <row r="27" spans="1:34" ht="15" customHeight="1" thickBot="1">
      <c r="A27" s="3"/>
      <c r="B27" s="30" t="s">
        <v>71</v>
      </c>
      <c r="C27" s="31"/>
      <c r="D27" s="31"/>
      <c r="E27" s="31"/>
      <c r="F27" s="31"/>
      <c r="G27" s="3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33"/>
      <c r="Y27" s="35"/>
      <c r="Z27" s="5"/>
      <c r="AA27" s="33"/>
      <c r="AB27" s="35"/>
      <c r="AC27" s="5"/>
      <c r="AD27" s="5"/>
      <c r="AE27" s="5"/>
      <c r="AF27" s="5"/>
      <c r="AG27" s="6"/>
      <c r="AH27" s="17"/>
    </row>
    <row r="28" spans="1:34" ht="15" customHeight="1">
      <c r="A28" s="2">
        <v>1</v>
      </c>
      <c r="B28" s="50" t="s">
        <v>44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>
        <v>1</v>
      </c>
      <c r="U28" s="51"/>
      <c r="V28" s="51"/>
      <c r="W28" s="51"/>
      <c r="X28" s="52" t="s">
        <v>3</v>
      </c>
      <c r="Y28" s="52"/>
      <c r="Z28" s="52"/>
      <c r="AA28" s="53">
        <v>25.5</v>
      </c>
      <c r="AB28" s="53"/>
      <c r="AC28" s="53"/>
      <c r="AD28" s="53"/>
      <c r="AE28" s="53"/>
      <c r="AF28" s="53"/>
      <c r="AG28" s="54"/>
      <c r="AH28" s="18">
        <f t="shared" si="0"/>
        <v>34.425000000000004</v>
      </c>
    </row>
    <row r="29" spans="1:34" ht="15" customHeight="1">
      <c r="A29" s="2">
        <v>2</v>
      </c>
      <c r="B29" s="47" t="s">
        <v>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>
        <v>1</v>
      </c>
      <c r="U29" s="48"/>
      <c r="V29" s="48"/>
      <c r="W29" s="48"/>
      <c r="X29" s="49" t="s">
        <v>3</v>
      </c>
      <c r="Y29" s="49"/>
      <c r="Z29" s="49"/>
      <c r="AA29" s="45">
        <v>28.16</v>
      </c>
      <c r="AB29" s="45"/>
      <c r="AC29" s="45"/>
      <c r="AD29" s="45"/>
      <c r="AE29" s="45"/>
      <c r="AF29" s="45"/>
      <c r="AG29" s="46"/>
      <c r="AH29" s="19">
        <f t="shared" si="0"/>
        <v>38.016000000000005</v>
      </c>
    </row>
    <row r="30" spans="1:34" ht="15" customHeight="1">
      <c r="A30" s="2">
        <v>3</v>
      </c>
      <c r="B30" s="47" t="s">
        <v>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>
        <v>1</v>
      </c>
      <c r="U30" s="48"/>
      <c r="V30" s="48"/>
      <c r="W30" s="48"/>
      <c r="X30" s="49" t="s">
        <v>3</v>
      </c>
      <c r="Y30" s="49"/>
      <c r="Z30" s="49"/>
      <c r="AA30" s="45">
        <v>29.21</v>
      </c>
      <c r="AB30" s="45"/>
      <c r="AC30" s="45"/>
      <c r="AD30" s="45"/>
      <c r="AE30" s="45"/>
      <c r="AF30" s="45"/>
      <c r="AG30" s="46"/>
      <c r="AH30" s="19">
        <f t="shared" si="0"/>
        <v>39.4335</v>
      </c>
    </row>
    <row r="31" spans="1:34" ht="15" customHeight="1">
      <c r="A31" s="2">
        <v>4</v>
      </c>
      <c r="B31" s="47" t="s">
        <v>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>
        <v>1</v>
      </c>
      <c r="U31" s="48"/>
      <c r="V31" s="48"/>
      <c r="W31" s="48"/>
      <c r="X31" s="49" t="s">
        <v>3</v>
      </c>
      <c r="Y31" s="49"/>
      <c r="Z31" s="49"/>
      <c r="AA31" s="45">
        <v>32.94</v>
      </c>
      <c r="AB31" s="45"/>
      <c r="AC31" s="45"/>
      <c r="AD31" s="45"/>
      <c r="AE31" s="45"/>
      <c r="AF31" s="45"/>
      <c r="AG31" s="46"/>
      <c r="AH31" s="19">
        <f t="shared" si="0"/>
        <v>44.469</v>
      </c>
    </row>
    <row r="32" spans="1:34" ht="15" customHeight="1">
      <c r="A32" s="2">
        <v>5</v>
      </c>
      <c r="B32" s="47" t="s">
        <v>11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>
        <v>1</v>
      </c>
      <c r="U32" s="48"/>
      <c r="V32" s="48"/>
      <c r="W32" s="48"/>
      <c r="X32" s="49" t="s">
        <v>3</v>
      </c>
      <c r="Y32" s="49"/>
      <c r="Z32" s="49"/>
      <c r="AA32" s="45">
        <v>39.85</v>
      </c>
      <c r="AB32" s="45"/>
      <c r="AC32" s="45"/>
      <c r="AD32" s="45"/>
      <c r="AE32" s="45"/>
      <c r="AF32" s="45"/>
      <c r="AG32" s="46"/>
      <c r="AH32" s="19">
        <f t="shared" si="0"/>
        <v>53.79750000000001</v>
      </c>
    </row>
    <row r="33" spans="1:34" ht="15" customHeight="1">
      <c r="A33" s="2">
        <v>6</v>
      </c>
      <c r="B33" s="47" t="s">
        <v>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>
        <v>1</v>
      </c>
      <c r="U33" s="48"/>
      <c r="V33" s="48"/>
      <c r="W33" s="48"/>
      <c r="X33" s="49" t="s">
        <v>3</v>
      </c>
      <c r="Y33" s="49"/>
      <c r="Z33" s="49"/>
      <c r="AA33" s="45">
        <v>52.07</v>
      </c>
      <c r="AB33" s="45"/>
      <c r="AC33" s="45"/>
      <c r="AD33" s="45"/>
      <c r="AE33" s="45"/>
      <c r="AF33" s="45"/>
      <c r="AG33" s="46"/>
      <c r="AH33" s="19">
        <f t="shared" si="0"/>
        <v>70.2945</v>
      </c>
    </row>
    <row r="34" spans="1:34" ht="15" customHeight="1">
      <c r="A34" s="2">
        <v>7</v>
      </c>
      <c r="B34" s="47" t="s">
        <v>45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>
        <v>1</v>
      </c>
      <c r="U34" s="48"/>
      <c r="V34" s="48"/>
      <c r="W34" s="48"/>
      <c r="X34" s="49" t="s">
        <v>3</v>
      </c>
      <c r="Y34" s="49"/>
      <c r="Z34" s="49"/>
      <c r="AA34" s="45">
        <v>61.64</v>
      </c>
      <c r="AB34" s="45"/>
      <c r="AC34" s="45"/>
      <c r="AD34" s="45"/>
      <c r="AE34" s="45"/>
      <c r="AF34" s="45"/>
      <c r="AG34" s="46"/>
      <c r="AH34" s="19">
        <f t="shared" si="0"/>
        <v>83.21400000000001</v>
      </c>
    </row>
    <row r="35" spans="1:34" ht="15" customHeight="1">
      <c r="A35" s="2">
        <v>8</v>
      </c>
      <c r="B35" s="47" t="s">
        <v>46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>
        <v>1</v>
      </c>
      <c r="U35" s="48"/>
      <c r="V35" s="48"/>
      <c r="W35" s="48"/>
      <c r="X35" s="49" t="s">
        <v>3</v>
      </c>
      <c r="Y35" s="49"/>
      <c r="Z35" s="49"/>
      <c r="AA35" s="45">
        <v>73.85</v>
      </c>
      <c r="AB35" s="45"/>
      <c r="AC35" s="45"/>
      <c r="AD35" s="45"/>
      <c r="AE35" s="45"/>
      <c r="AF35" s="45"/>
      <c r="AG35" s="46"/>
      <c r="AH35" s="19">
        <f t="shared" si="0"/>
        <v>99.6975</v>
      </c>
    </row>
    <row r="36" spans="1:34" ht="15" customHeight="1">
      <c r="A36" s="2">
        <v>9</v>
      </c>
      <c r="B36" s="47" t="s">
        <v>47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>
        <v>1</v>
      </c>
      <c r="U36" s="48"/>
      <c r="V36" s="48"/>
      <c r="W36" s="48"/>
      <c r="X36" s="49" t="s">
        <v>3</v>
      </c>
      <c r="Y36" s="49"/>
      <c r="Z36" s="49"/>
      <c r="AA36" s="45">
        <v>78.64</v>
      </c>
      <c r="AB36" s="45"/>
      <c r="AC36" s="45"/>
      <c r="AD36" s="45"/>
      <c r="AE36" s="45"/>
      <c r="AF36" s="45"/>
      <c r="AG36" s="46"/>
      <c r="AH36" s="19">
        <f t="shared" si="0"/>
        <v>106.164</v>
      </c>
    </row>
    <row r="37" spans="1:34" ht="15" customHeight="1">
      <c r="A37" s="2">
        <v>10</v>
      </c>
      <c r="B37" s="47" t="s">
        <v>48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>
        <v>1</v>
      </c>
      <c r="U37" s="48"/>
      <c r="V37" s="48"/>
      <c r="W37" s="48"/>
      <c r="X37" s="49" t="s">
        <v>3</v>
      </c>
      <c r="Y37" s="49"/>
      <c r="Z37" s="49"/>
      <c r="AA37" s="45">
        <v>84.15</v>
      </c>
      <c r="AB37" s="45"/>
      <c r="AC37" s="45"/>
      <c r="AD37" s="45"/>
      <c r="AE37" s="45"/>
      <c r="AF37" s="45"/>
      <c r="AG37" s="46"/>
      <c r="AH37" s="19">
        <f t="shared" si="0"/>
        <v>113.60250000000002</v>
      </c>
    </row>
    <row r="38" spans="1:34" ht="15" customHeight="1">
      <c r="A38" s="2">
        <v>11</v>
      </c>
      <c r="B38" s="47" t="s">
        <v>49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>
        <v>1</v>
      </c>
      <c r="U38" s="48"/>
      <c r="V38" s="48"/>
      <c r="W38" s="48"/>
      <c r="X38" s="49" t="s">
        <v>3</v>
      </c>
      <c r="Y38" s="49"/>
      <c r="Z38" s="49"/>
      <c r="AA38" s="45">
        <v>100.96</v>
      </c>
      <c r="AB38" s="45"/>
      <c r="AC38" s="45"/>
      <c r="AD38" s="45"/>
      <c r="AE38" s="45"/>
      <c r="AF38" s="45"/>
      <c r="AG38" s="46"/>
      <c r="AH38" s="19">
        <f t="shared" si="0"/>
        <v>136.296</v>
      </c>
    </row>
    <row r="39" spans="1:34" ht="15" customHeight="1">
      <c r="A39" s="2">
        <v>12</v>
      </c>
      <c r="B39" s="47" t="s">
        <v>50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>
        <v>1</v>
      </c>
      <c r="U39" s="48"/>
      <c r="V39" s="48"/>
      <c r="W39" s="48"/>
      <c r="X39" s="49" t="s">
        <v>3</v>
      </c>
      <c r="Y39" s="49"/>
      <c r="Z39" s="49"/>
      <c r="AA39" s="45">
        <v>154.11</v>
      </c>
      <c r="AB39" s="45"/>
      <c r="AC39" s="45"/>
      <c r="AD39" s="45"/>
      <c r="AE39" s="45"/>
      <c r="AF39" s="45"/>
      <c r="AG39" s="46"/>
      <c r="AH39" s="19">
        <f t="shared" si="0"/>
        <v>208.04850000000002</v>
      </c>
    </row>
    <row r="40" spans="1:34" ht="15" customHeight="1">
      <c r="A40" s="2">
        <v>13</v>
      </c>
      <c r="B40" s="47" t="s">
        <v>51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>
        <v>1</v>
      </c>
      <c r="U40" s="48"/>
      <c r="V40" s="48"/>
      <c r="W40" s="48"/>
      <c r="X40" s="49" t="s">
        <v>3</v>
      </c>
      <c r="Y40" s="49"/>
      <c r="Z40" s="49"/>
      <c r="AA40" s="45">
        <v>179.6</v>
      </c>
      <c r="AB40" s="45"/>
      <c r="AC40" s="45"/>
      <c r="AD40" s="45"/>
      <c r="AE40" s="45"/>
      <c r="AF40" s="45"/>
      <c r="AG40" s="46"/>
      <c r="AH40" s="19">
        <f t="shared" si="0"/>
        <v>242.46</v>
      </c>
    </row>
    <row r="41" spans="1:34" ht="15" customHeight="1">
      <c r="A41" s="2">
        <v>14</v>
      </c>
      <c r="B41" s="47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>
        <v>1</v>
      </c>
      <c r="U41" s="48"/>
      <c r="V41" s="48"/>
      <c r="W41" s="48"/>
      <c r="X41" s="49" t="s">
        <v>3</v>
      </c>
      <c r="Y41" s="49"/>
      <c r="Z41" s="49"/>
      <c r="AA41" s="45">
        <v>182.27</v>
      </c>
      <c r="AB41" s="45"/>
      <c r="AC41" s="45"/>
      <c r="AD41" s="45"/>
      <c r="AE41" s="45"/>
      <c r="AF41" s="45"/>
      <c r="AG41" s="46"/>
      <c r="AH41" s="19">
        <f t="shared" si="0"/>
        <v>246.06450000000004</v>
      </c>
    </row>
    <row r="42" spans="1:34" ht="15" customHeight="1">
      <c r="A42" s="2">
        <v>15</v>
      </c>
      <c r="B42" s="47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>
        <v>1</v>
      </c>
      <c r="U42" s="48"/>
      <c r="V42" s="48"/>
      <c r="W42" s="48"/>
      <c r="X42" s="49" t="s">
        <v>3</v>
      </c>
      <c r="Y42" s="49"/>
      <c r="Z42" s="49"/>
      <c r="AA42" s="45">
        <v>209.37</v>
      </c>
      <c r="AB42" s="45"/>
      <c r="AC42" s="45"/>
      <c r="AD42" s="45"/>
      <c r="AE42" s="45"/>
      <c r="AF42" s="45"/>
      <c r="AG42" s="46"/>
      <c r="AH42" s="19">
        <f t="shared" si="0"/>
        <v>282.64950000000005</v>
      </c>
    </row>
    <row r="43" spans="1:34" ht="15" customHeight="1" thickBot="1">
      <c r="A43" s="2">
        <v>16</v>
      </c>
      <c r="B43" s="57" t="s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>
        <v>1</v>
      </c>
      <c r="U43" s="58"/>
      <c r="V43" s="58"/>
      <c r="W43" s="58"/>
      <c r="X43" s="59" t="s">
        <v>3</v>
      </c>
      <c r="Y43" s="59"/>
      <c r="Z43" s="59"/>
      <c r="AA43" s="60">
        <v>247.61</v>
      </c>
      <c r="AB43" s="60"/>
      <c r="AC43" s="60"/>
      <c r="AD43" s="60"/>
      <c r="AE43" s="60"/>
      <c r="AF43" s="60"/>
      <c r="AG43" s="61"/>
      <c r="AH43" s="20">
        <f t="shared" si="0"/>
        <v>334.2735</v>
      </c>
    </row>
    <row r="44" spans="1:34" ht="15" customHeight="1" thickBot="1">
      <c r="A44" s="3"/>
      <c r="B44" s="30" t="s">
        <v>72</v>
      </c>
      <c r="C44" s="31"/>
      <c r="D44" s="31"/>
      <c r="E44" s="31"/>
      <c r="F44" s="31"/>
      <c r="G44" s="3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33"/>
      <c r="Y44" s="35"/>
      <c r="Z44" s="5"/>
      <c r="AA44" s="33"/>
      <c r="AB44" s="35"/>
      <c r="AC44" s="5"/>
      <c r="AD44" s="5"/>
      <c r="AE44" s="5"/>
      <c r="AF44" s="5"/>
      <c r="AG44" s="6"/>
      <c r="AH44" s="17"/>
    </row>
    <row r="45" spans="1:34" ht="15" customHeight="1">
      <c r="A45" s="2">
        <v>1</v>
      </c>
      <c r="B45" s="50" t="s">
        <v>54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>
        <v>1</v>
      </c>
      <c r="U45" s="51"/>
      <c r="V45" s="51"/>
      <c r="W45" s="51"/>
      <c r="X45" s="52" t="s">
        <v>3</v>
      </c>
      <c r="Y45" s="52"/>
      <c r="Z45" s="52"/>
      <c r="AA45" s="53">
        <v>68.63</v>
      </c>
      <c r="AB45" s="53"/>
      <c r="AC45" s="53"/>
      <c r="AD45" s="53"/>
      <c r="AE45" s="53"/>
      <c r="AF45" s="53"/>
      <c r="AG45" s="54"/>
      <c r="AH45" s="18">
        <f t="shared" si="0"/>
        <v>92.6505</v>
      </c>
    </row>
    <row r="46" spans="1:34" ht="15" customHeight="1">
      <c r="A46" s="2">
        <v>2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>
        <v>1</v>
      </c>
      <c r="U46" s="48"/>
      <c r="V46" s="48"/>
      <c r="W46" s="48"/>
      <c r="X46" s="49" t="s">
        <v>3</v>
      </c>
      <c r="Y46" s="49"/>
      <c r="Z46" s="49"/>
      <c r="AA46" s="45">
        <v>77.5</v>
      </c>
      <c r="AB46" s="45"/>
      <c r="AC46" s="45"/>
      <c r="AD46" s="45"/>
      <c r="AE46" s="45"/>
      <c r="AF46" s="45"/>
      <c r="AG46" s="46"/>
      <c r="AH46" s="19">
        <f t="shared" si="0"/>
        <v>104.625</v>
      </c>
    </row>
    <row r="47" spans="1:34" ht="15" customHeight="1">
      <c r="A47" s="2">
        <v>3</v>
      </c>
      <c r="B47" s="47" t="s">
        <v>55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>
        <v>1</v>
      </c>
      <c r="U47" s="48"/>
      <c r="V47" s="48"/>
      <c r="W47" s="48"/>
      <c r="X47" s="49" t="s">
        <v>3</v>
      </c>
      <c r="Y47" s="49"/>
      <c r="Z47" s="49"/>
      <c r="AA47" s="45">
        <v>88.75</v>
      </c>
      <c r="AB47" s="45"/>
      <c r="AC47" s="45"/>
      <c r="AD47" s="45"/>
      <c r="AE47" s="45"/>
      <c r="AF47" s="45"/>
      <c r="AG47" s="46"/>
      <c r="AH47" s="19">
        <f t="shared" si="0"/>
        <v>119.81250000000001</v>
      </c>
    </row>
    <row r="48" spans="1:34" ht="15" customHeight="1">
      <c r="A48" s="2">
        <v>4</v>
      </c>
      <c r="B48" s="47" t="s">
        <v>56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>
        <v>1</v>
      </c>
      <c r="U48" s="48"/>
      <c r="V48" s="48"/>
      <c r="W48" s="48"/>
      <c r="X48" s="49" t="s">
        <v>3</v>
      </c>
      <c r="Y48" s="49"/>
      <c r="Z48" s="49"/>
      <c r="AA48" s="45">
        <v>93.53</v>
      </c>
      <c r="AB48" s="45"/>
      <c r="AC48" s="45"/>
      <c r="AD48" s="45"/>
      <c r="AE48" s="45"/>
      <c r="AF48" s="45"/>
      <c r="AG48" s="46"/>
      <c r="AH48" s="19">
        <f t="shared" si="0"/>
        <v>126.2655</v>
      </c>
    </row>
    <row r="49" spans="1:34" ht="15" customHeight="1">
      <c r="A49" s="2">
        <v>5</v>
      </c>
      <c r="B49" s="47" t="s">
        <v>57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>
        <v>1</v>
      </c>
      <c r="U49" s="48"/>
      <c r="V49" s="48"/>
      <c r="W49" s="48"/>
      <c r="X49" s="49" t="s">
        <v>3</v>
      </c>
      <c r="Y49" s="49"/>
      <c r="Z49" s="49"/>
      <c r="AA49" s="45">
        <v>104.15</v>
      </c>
      <c r="AB49" s="45"/>
      <c r="AC49" s="45"/>
      <c r="AD49" s="45"/>
      <c r="AE49" s="45"/>
      <c r="AF49" s="45"/>
      <c r="AG49" s="46"/>
      <c r="AH49" s="19">
        <f t="shared" si="0"/>
        <v>140.60250000000002</v>
      </c>
    </row>
    <row r="50" spans="1:34" ht="15" customHeight="1">
      <c r="A50" s="2">
        <v>6</v>
      </c>
      <c r="B50" s="47" t="s">
        <v>58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>
        <v>1</v>
      </c>
      <c r="U50" s="48"/>
      <c r="V50" s="48"/>
      <c r="W50" s="48"/>
      <c r="X50" s="49" t="s">
        <v>3</v>
      </c>
      <c r="Y50" s="49"/>
      <c r="Z50" s="49"/>
      <c r="AA50" s="45">
        <v>117.96</v>
      </c>
      <c r="AB50" s="45"/>
      <c r="AC50" s="45"/>
      <c r="AD50" s="45"/>
      <c r="AE50" s="45"/>
      <c r="AF50" s="45"/>
      <c r="AG50" s="46"/>
      <c r="AH50" s="19">
        <f t="shared" si="0"/>
        <v>159.246</v>
      </c>
    </row>
    <row r="51" spans="1:34" ht="15" customHeight="1">
      <c r="A51" s="2">
        <v>7</v>
      </c>
      <c r="B51" s="47" t="s">
        <v>59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>
        <v>1</v>
      </c>
      <c r="U51" s="48"/>
      <c r="V51" s="48"/>
      <c r="W51" s="48"/>
      <c r="X51" s="49" t="s">
        <v>3</v>
      </c>
      <c r="Y51" s="49"/>
      <c r="Z51" s="49"/>
      <c r="AA51" s="45">
        <v>124.87</v>
      </c>
      <c r="AB51" s="45"/>
      <c r="AC51" s="45"/>
      <c r="AD51" s="45"/>
      <c r="AE51" s="45"/>
      <c r="AF51" s="45"/>
      <c r="AG51" s="46"/>
      <c r="AH51" s="19">
        <f t="shared" si="0"/>
        <v>168.57450000000003</v>
      </c>
    </row>
    <row r="52" spans="1:34" ht="15" customHeight="1">
      <c r="A52" s="2">
        <v>8</v>
      </c>
      <c r="B52" s="47" t="s">
        <v>60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>
        <v>1</v>
      </c>
      <c r="U52" s="48"/>
      <c r="V52" s="48"/>
      <c r="W52" s="48"/>
      <c r="X52" s="49" t="s">
        <v>3</v>
      </c>
      <c r="Y52" s="49"/>
      <c r="Z52" s="49"/>
      <c r="AA52" s="45">
        <v>133.17</v>
      </c>
      <c r="AB52" s="45"/>
      <c r="AC52" s="45"/>
      <c r="AD52" s="45"/>
      <c r="AE52" s="45"/>
      <c r="AF52" s="45"/>
      <c r="AG52" s="46"/>
      <c r="AH52" s="19">
        <f t="shared" si="0"/>
        <v>179.77949999999998</v>
      </c>
    </row>
    <row r="53" spans="1:34" ht="15" customHeight="1">
      <c r="A53" s="2">
        <v>9</v>
      </c>
      <c r="B53" s="47" t="s">
        <v>34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>
        <v>1</v>
      </c>
      <c r="U53" s="48"/>
      <c r="V53" s="48"/>
      <c r="W53" s="48"/>
      <c r="X53" s="49" t="s">
        <v>3</v>
      </c>
      <c r="Y53" s="49"/>
      <c r="Z53" s="49"/>
      <c r="AA53" s="45">
        <v>154.11</v>
      </c>
      <c r="AB53" s="45"/>
      <c r="AC53" s="45"/>
      <c r="AD53" s="45"/>
      <c r="AE53" s="45"/>
      <c r="AF53" s="45"/>
      <c r="AG53" s="46"/>
      <c r="AH53" s="19">
        <f t="shared" si="0"/>
        <v>208.04850000000002</v>
      </c>
    </row>
    <row r="54" spans="1:34" ht="15" customHeight="1">
      <c r="A54" s="2">
        <v>10</v>
      </c>
      <c r="B54" s="47" t="s">
        <v>61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>
        <v>1</v>
      </c>
      <c r="U54" s="48"/>
      <c r="V54" s="48"/>
      <c r="W54" s="48"/>
      <c r="X54" s="49" t="s">
        <v>3</v>
      </c>
      <c r="Y54" s="49"/>
      <c r="Z54" s="49"/>
      <c r="AA54" s="45">
        <v>229.01</v>
      </c>
      <c r="AB54" s="45"/>
      <c r="AC54" s="45"/>
      <c r="AD54" s="45"/>
      <c r="AE54" s="45"/>
      <c r="AF54" s="45"/>
      <c r="AG54" s="46"/>
      <c r="AH54" s="19">
        <f t="shared" si="0"/>
        <v>309.1635</v>
      </c>
    </row>
    <row r="55" spans="1:34" ht="15" customHeight="1">
      <c r="A55" s="2">
        <v>11</v>
      </c>
      <c r="B55" s="47" t="s">
        <v>62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>
        <v>1</v>
      </c>
      <c r="U55" s="48"/>
      <c r="V55" s="48"/>
      <c r="W55" s="48"/>
      <c r="X55" s="49" t="s">
        <v>3</v>
      </c>
      <c r="Y55" s="49"/>
      <c r="Z55" s="49"/>
      <c r="AA55" s="45">
        <v>273.66</v>
      </c>
      <c r="AB55" s="45"/>
      <c r="AC55" s="45"/>
      <c r="AD55" s="45"/>
      <c r="AE55" s="45"/>
      <c r="AF55" s="45"/>
      <c r="AG55" s="46"/>
      <c r="AH55" s="19">
        <f t="shared" si="0"/>
        <v>369.44100000000003</v>
      </c>
    </row>
    <row r="56" spans="1:34" ht="15" customHeight="1">
      <c r="A56" s="2">
        <v>12</v>
      </c>
      <c r="B56" s="47" t="s">
        <v>63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>
        <v>1</v>
      </c>
      <c r="U56" s="48"/>
      <c r="V56" s="48"/>
      <c r="W56" s="48"/>
      <c r="X56" s="49" t="s">
        <v>3</v>
      </c>
      <c r="Y56" s="49"/>
      <c r="Z56" s="49"/>
      <c r="AA56" s="45">
        <v>281.09</v>
      </c>
      <c r="AB56" s="45"/>
      <c r="AC56" s="45"/>
      <c r="AD56" s="45"/>
      <c r="AE56" s="45"/>
      <c r="AF56" s="45"/>
      <c r="AG56" s="46"/>
      <c r="AH56" s="19">
        <f t="shared" si="0"/>
        <v>379.4715</v>
      </c>
    </row>
    <row r="57" spans="1:34" ht="15" customHeight="1">
      <c r="A57" s="2">
        <v>13</v>
      </c>
      <c r="B57" s="47" t="s">
        <v>64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>
        <v>1</v>
      </c>
      <c r="U57" s="48"/>
      <c r="V57" s="48"/>
      <c r="W57" s="48"/>
      <c r="X57" s="49" t="s">
        <v>3</v>
      </c>
      <c r="Y57" s="49"/>
      <c r="Z57" s="49"/>
      <c r="AA57" s="45">
        <v>321.47</v>
      </c>
      <c r="AB57" s="45"/>
      <c r="AC57" s="45"/>
      <c r="AD57" s="45"/>
      <c r="AE57" s="45"/>
      <c r="AF57" s="45"/>
      <c r="AG57" s="46"/>
      <c r="AH57" s="19">
        <f t="shared" si="0"/>
        <v>433.9845000000001</v>
      </c>
    </row>
    <row r="58" spans="1:34" ht="15" customHeight="1" thickBot="1">
      <c r="A58" s="2">
        <v>14</v>
      </c>
      <c r="B58" s="57" t="s">
        <v>65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>
        <v>1</v>
      </c>
      <c r="U58" s="58"/>
      <c r="V58" s="58"/>
      <c r="W58" s="58"/>
      <c r="X58" s="59" t="s">
        <v>3</v>
      </c>
      <c r="Y58" s="59"/>
      <c r="Z58" s="59"/>
      <c r="AA58" s="60">
        <v>378.33</v>
      </c>
      <c r="AB58" s="60"/>
      <c r="AC58" s="60"/>
      <c r="AD58" s="60"/>
      <c r="AE58" s="60"/>
      <c r="AF58" s="60"/>
      <c r="AG58" s="61"/>
      <c r="AH58" s="20">
        <f t="shared" si="0"/>
        <v>510.7455</v>
      </c>
    </row>
    <row r="59" spans="1:34" ht="15" customHeight="1" thickBot="1">
      <c r="A59" s="3"/>
      <c r="B59" s="38" t="s">
        <v>73</v>
      </c>
      <c r="C59" s="39"/>
      <c r="D59" s="39"/>
      <c r="E59" s="39"/>
      <c r="F59" s="39"/>
      <c r="G59" s="40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3"/>
      <c r="W59" s="23"/>
      <c r="X59" s="41"/>
      <c r="Y59" s="42"/>
      <c r="Z59" s="24"/>
      <c r="AA59" s="43"/>
      <c r="AB59" s="44"/>
      <c r="AC59" s="25"/>
      <c r="AD59" s="25"/>
      <c r="AE59" s="25"/>
      <c r="AF59" s="25"/>
      <c r="AG59" s="26"/>
      <c r="AH59" s="17">
        <f t="shared" si="0"/>
        <v>0</v>
      </c>
    </row>
    <row r="60" spans="1:34" ht="15" customHeight="1">
      <c r="A60" s="2">
        <v>1</v>
      </c>
      <c r="B60" s="55" t="s">
        <v>12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1">
        <v>1</v>
      </c>
      <c r="U60" s="51"/>
      <c r="V60" s="51"/>
      <c r="W60" s="51"/>
      <c r="X60" s="52" t="s">
        <v>3</v>
      </c>
      <c r="Y60" s="52"/>
      <c r="Z60" s="52"/>
      <c r="AA60" s="53">
        <v>138.5</v>
      </c>
      <c r="AB60" s="53"/>
      <c r="AC60" s="53"/>
      <c r="AD60" s="53"/>
      <c r="AE60" s="53"/>
      <c r="AF60" s="53"/>
      <c r="AG60" s="54"/>
      <c r="AH60" s="18">
        <f t="shared" si="0"/>
        <v>186.97500000000002</v>
      </c>
    </row>
    <row r="61" spans="1:34" ht="15" customHeight="1">
      <c r="A61" s="2">
        <v>2</v>
      </c>
      <c r="B61" s="56" t="s">
        <v>13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48">
        <v>1</v>
      </c>
      <c r="U61" s="48"/>
      <c r="V61" s="48"/>
      <c r="W61" s="48"/>
      <c r="X61" s="49" t="s">
        <v>3</v>
      </c>
      <c r="Y61" s="49"/>
      <c r="Z61" s="49"/>
      <c r="AA61" s="45">
        <v>144.51</v>
      </c>
      <c r="AB61" s="45"/>
      <c r="AC61" s="45"/>
      <c r="AD61" s="45"/>
      <c r="AE61" s="45"/>
      <c r="AF61" s="45"/>
      <c r="AG61" s="46"/>
      <c r="AH61" s="19">
        <f t="shared" si="0"/>
        <v>195.0885</v>
      </c>
    </row>
    <row r="62" spans="1:34" ht="15" customHeight="1">
      <c r="A62" s="2">
        <v>3</v>
      </c>
      <c r="B62" s="56" t="s">
        <v>14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48">
        <v>1</v>
      </c>
      <c r="U62" s="48"/>
      <c r="V62" s="48"/>
      <c r="W62" s="48"/>
      <c r="X62" s="49" t="s">
        <v>3</v>
      </c>
      <c r="Y62" s="49"/>
      <c r="Z62" s="49"/>
      <c r="AA62" s="45">
        <v>164.18</v>
      </c>
      <c r="AB62" s="45"/>
      <c r="AC62" s="45"/>
      <c r="AD62" s="45"/>
      <c r="AE62" s="45"/>
      <c r="AF62" s="45"/>
      <c r="AG62" s="46"/>
      <c r="AH62" s="19">
        <f t="shared" si="0"/>
        <v>221.64300000000003</v>
      </c>
    </row>
    <row r="63" spans="1:34" ht="15" customHeight="1">
      <c r="A63" s="2">
        <v>4</v>
      </c>
      <c r="B63" s="56" t="s">
        <v>15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48">
        <v>1</v>
      </c>
      <c r="U63" s="48"/>
      <c r="V63" s="48"/>
      <c r="W63" s="48"/>
      <c r="X63" s="49" t="s">
        <v>3</v>
      </c>
      <c r="Y63" s="49"/>
      <c r="Z63" s="49"/>
      <c r="AA63" s="45">
        <v>181.94</v>
      </c>
      <c r="AB63" s="45"/>
      <c r="AC63" s="45"/>
      <c r="AD63" s="45"/>
      <c r="AE63" s="45"/>
      <c r="AF63" s="45"/>
      <c r="AG63" s="46"/>
      <c r="AH63" s="19">
        <f t="shared" si="0"/>
        <v>245.619</v>
      </c>
    </row>
    <row r="64" spans="1:34" ht="15" customHeight="1">
      <c r="A64" s="2">
        <v>5</v>
      </c>
      <c r="B64" s="56" t="s">
        <v>16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48">
        <v>1</v>
      </c>
      <c r="U64" s="48"/>
      <c r="V64" s="48"/>
      <c r="W64" s="48"/>
      <c r="X64" s="49" t="s">
        <v>3</v>
      </c>
      <c r="Y64" s="49"/>
      <c r="Z64" s="49"/>
      <c r="AA64" s="45">
        <v>200.03</v>
      </c>
      <c r="AB64" s="45"/>
      <c r="AC64" s="45"/>
      <c r="AD64" s="45"/>
      <c r="AE64" s="45"/>
      <c r="AF64" s="45"/>
      <c r="AG64" s="46"/>
      <c r="AH64" s="19">
        <f t="shared" si="0"/>
        <v>270.0405</v>
      </c>
    </row>
    <row r="65" spans="1:34" ht="15" customHeight="1">
      <c r="A65" s="2">
        <v>6</v>
      </c>
      <c r="B65" s="56" t="s">
        <v>17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48">
        <v>1</v>
      </c>
      <c r="U65" s="48"/>
      <c r="V65" s="48"/>
      <c r="W65" s="48"/>
      <c r="X65" s="49" t="s">
        <v>3</v>
      </c>
      <c r="Y65" s="49"/>
      <c r="Z65" s="49"/>
      <c r="AA65" s="45">
        <v>214.62</v>
      </c>
      <c r="AB65" s="45"/>
      <c r="AC65" s="45"/>
      <c r="AD65" s="45"/>
      <c r="AE65" s="45"/>
      <c r="AF65" s="45"/>
      <c r="AG65" s="46"/>
      <c r="AH65" s="19">
        <f t="shared" si="0"/>
        <v>289.737</v>
      </c>
    </row>
    <row r="66" spans="1:34" ht="15" customHeight="1">
      <c r="A66" s="2">
        <v>7</v>
      </c>
      <c r="B66" s="56" t="s">
        <v>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48">
        <v>1</v>
      </c>
      <c r="U66" s="48"/>
      <c r="V66" s="48"/>
      <c r="W66" s="48"/>
      <c r="X66" s="49" t="s">
        <v>3</v>
      </c>
      <c r="Y66" s="49"/>
      <c r="Z66" s="49"/>
      <c r="AA66" s="45">
        <v>231.01</v>
      </c>
      <c r="AB66" s="45"/>
      <c r="AC66" s="45"/>
      <c r="AD66" s="45"/>
      <c r="AE66" s="45"/>
      <c r="AF66" s="45"/>
      <c r="AG66" s="46"/>
      <c r="AH66" s="19">
        <f t="shared" si="0"/>
        <v>311.8635</v>
      </c>
    </row>
    <row r="67" spans="1:34" ht="15" customHeight="1">
      <c r="A67" s="2">
        <v>8</v>
      </c>
      <c r="B67" s="56" t="s">
        <v>19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48">
        <v>1</v>
      </c>
      <c r="U67" s="48"/>
      <c r="V67" s="48"/>
      <c r="W67" s="48"/>
      <c r="X67" s="49" t="s">
        <v>3</v>
      </c>
      <c r="Y67" s="49"/>
      <c r="Z67" s="49"/>
      <c r="AA67" s="45">
        <v>286.4</v>
      </c>
      <c r="AB67" s="45"/>
      <c r="AC67" s="45"/>
      <c r="AD67" s="45"/>
      <c r="AE67" s="45"/>
      <c r="AF67" s="45"/>
      <c r="AG67" s="46"/>
      <c r="AH67" s="19">
        <f t="shared" si="0"/>
        <v>386.64</v>
      </c>
    </row>
    <row r="68" spans="1:34" ht="15" customHeight="1">
      <c r="A68" s="2">
        <v>9</v>
      </c>
      <c r="B68" s="56" t="s">
        <v>20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48">
        <v>1</v>
      </c>
      <c r="U68" s="48"/>
      <c r="V68" s="48"/>
      <c r="W68" s="48"/>
      <c r="X68" s="49" t="s">
        <v>3</v>
      </c>
      <c r="Y68" s="49"/>
      <c r="Z68" s="49"/>
      <c r="AA68" s="45">
        <v>329.54</v>
      </c>
      <c r="AB68" s="45"/>
      <c r="AC68" s="45"/>
      <c r="AD68" s="45"/>
      <c r="AE68" s="45"/>
      <c r="AF68" s="45"/>
      <c r="AG68" s="46"/>
      <c r="AH68" s="19">
        <f t="shared" si="0"/>
        <v>444.8790000000001</v>
      </c>
    </row>
    <row r="69" spans="1:34" ht="15" customHeight="1">
      <c r="A69" s="2">
        <v>10</v>
      </c>
      <c r="B69" s="56" t="s">
        <v>21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48">
        <v>1</v>
      </c>
      <c r="U69" s="48"/>
      <c r="V69" s="48"/>
      <c r="W69" s="48"/>
      <c r="X69" s="49" t="s">
        <v>3</v>
      </c>
      <c r="Y69" s="49"/>
      <c r="Z69" s="49"/>
      <c r="AA69" s="45">
        <v>387.75</v>
      </c>
      <c r="AB69" s="45"/>
      <c r="AC69" s="45"/>
      <c r="AD69" s="45"/>
      <c r="AE69" s="45"/>
      <c r="AF69" s="45"/>
      <c r="AG69" s="46"/>
      <c r="AH69" s="19">
        <f>AA69*1.35</f>
        <v>523.4625000000001</v>
      </c>
    </row>
    <row r="70" spans="1:34" ht="15" customHeight="1">
      <c r="A70" s="2">
        <v>11</v>
      </c>
      <c r="B70" s="56" t="s">
        <v>22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48">
        <v>1</v>
      </c>
      <c r="U70" s="48"/>
      <c r="V70" s="48"/>
      <c r="W70" s="48"/>
      <c r="X70" s="49" t="s">
        <v>3</v>
      </c>
      <c r="Y70" s="49"/>
      <c r="Z70" s="49"/>
      <c r="AA70" s="45">
        <v>453.91</v>
      </c>
      <c r="AB70" s="45"/>
      <c r="AC70" s="45"/>
      <c r="AD70" s="45"/>
      <c r="AE70" s="45"/>
      <c r="AF70" s="45"/>
      <c r="AG70" s="46"/>
      <c r="AH70" s="19">
        <f>AA70*1.35</f>
        <v>612.7785000000001</v>
      </c>
    </row>
    <row r="71" spans="1:34" ht="15" customHeight="1">
      <c r="A71" s="2">
        <v>12</v>
      </c>
      <c r="B71" s="56" t="s">
        <v>23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48">
        <v>1</v>
      </c>
      <c r="U71" s="48"/>
      <c r="V71" s="48"/>
      <c r="W71" s="48"/>
      <c r="X71" s="49" t="s">
        <v>3</v>
      </c>
      <c r="Y71" s="49"/>
      <c r="Z71" s="49"/>
      <c r="AA71" s="45">
        <v>494.6</v>
      </c>
      <c r="AB71" s="45"/>
      <c r="AC71" s="45"/>
      <c r="AD71" s="45"/>
      <c r="AE71" s="45"/>
      <c r="AF71" s="45"/>
      <c r="AG71" s="46"/>
      <c r="AH71" s="19">
        <f>AA71*1.35</f>
        <v>667.71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spans="2:33" ht="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6.75" customHeight="1"/>
    <row r="90" ht="15" customHeight="1"/>
    <row r="91" ht="15" customHeight="1"/>
    <row r="92" ht="12.75" customHeight="1"/>
    <row r="93" ht="15" customHeight="1"/>
    <row r="94" ht="6.75" customHeight="1"/>
    <row r="95" spans="2:34" s="1" customFormat="1" ht="11.2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 s="21"/>
    </row>
    <row r="96" ht="15" customHeight="1"/>
    <row r="97" ht="21" customHeight="1"/>
    <row r="98" ht="11.25" customHeight="1"/>
    <row r="99" ht="32.25" customHeight="1"/>
    <row r="100" ht="21.75" customHeight="1"/>
    <row r="101" ht="11.25" customHeight="1"/>
    <row r="102" ht="32.25" customHeight="1"/>
    <row r="103" ht="53.25" customHeight="1"/>
    <row r="104" ht="11.25" customHeight="1"/>
    <row r="105" ht="12.75" customHeight="1"/>
    <row r="106" ht="12" customHeight="1"/>
    <row r="107" ht="12.75" customHeight="1"/>
    <row r="108" ht="12" customHeight="1"/>
    <row r="109" ht="15" customHeight="1"/>
    <row r="110" ht="15" customHeight="1"/>
    <row r="111" ht="12" customHeight="1"/>
    <row r="112" ht="16.5" customHeight="1"/>
    <row r="113" ht="22.5" customHeight="1"/>
    <row r="114" ht="71.25" customHeight="1"/>
  </sheetData>
  <sheetProtection/>
  <mergeCells count="334">
    <mergeCell ref="B58:S58"/>
    <mergeCell ref="T58:W58"/>
    <mergeCell ref="X58:Z58"/>
    <mergeCell ref="AA58:AD58"/>
    <mergeCell ref="AE58:AG58"/>
    <mergeCell ref="AA55:AD55"/>
    <mergeCell ref="B57:S57"/>
    <mergeCell ref="T57:W57"/>
    <mergeCell ref="X57:Z57"/>
    <mergeCell ref="AA57:AD57"/>
    <mergeCell ref="AE55:AG55"/>
    <mergeCell ref="B56:S56"/>
    <mergeCell ref="T56:W56"/>
    <mergeCell ref="X56:Z56"/>
    <mergeCell ref="AE57:AG57"/>
    <mergeCell ref="B54:S54"/>
    <mergeCell ref="T54:W54"/>
    <mergeCell ref="X54:Z54"/>
    <mergeCell ref="AA54:AD54"/>
    <mergeCell ref="AE54:AG54"/>
    <mergeCell ref="AA56:AD56"/>
    <mergeCell ref="AE56:AG56"/>
    <mergeCell ref="B55:S55"/>
    <mergeCell ref="T55:W55"/>
    <mergeCell ref="X55:Z55"/>
    <mergeCell ref="AA50:AD50"/>
    <mergeCell ref="B52:S52"/>
    <mergeCell ref="T52:W52"/>
    <mergeCell ref="X52:Z52"/>
    <mergeCell ref="AA52:AD52"/>
    <mergeCell ref="AE50:AG50"/>
    <mergeCell ref="B51:S51"/>
    <mergeCell ref="T51:W51"/>
    <mergeCell ref="X51:Z51"/>
    <mergeCell ref="AE52:AG52"/>
    <mergeCell ref="B49:S49"/>
    <mergeCell ref="T49:W49"/>
    <mergeCell ref="X49:Z49"/>
    <mergeCell ref="AA49:AD49"/>
    <mergeCell ref="AE49:AG49"/>
    <mergeCell ref="AA51:AD51"/>
    <mergeCell ref="AE51:AG51"/>
    <mergeCell ref="B50:S50"/>
    <mergeCell ref="T50:W50"/>
    <mergeCell ref="X50:Z50"/>
    <mergeCell ref="B48:S48"/>
    <mergeCell ref="T48:W48"/>
    <mergeCell ref="X48:Z48"/>
    <mergeCell ref="AA48:AD48"/>
    <mergeCell ref="AE45:AG45"/>
    <mergeCell ref="B47:S47"/>
    <mergeCell ref="T47:W47"/>
    <mergeCell ref="X47:Z47"/>
    <mergeCell ref="AE48:AG48"/>
    <mergeCell ref="B42:S42"/>
    <mergeCell ref="T42:W42"/>
    <mergeCell ref="X42:Z42"/>
    <mergeCell ref="AA42:AD42"/>
    <mergeCell ref="AE42:AG42"/>
    <mergeCell ref="AA47:AD47"/>
    <mergeCell ref="AE47:AG47"/>
    <mergeCell ref="B45:S45"/>
    <mergeCell ref="T45:W45"/>
    <mergeCell ref="X45:Z45"/>
    <mergeCell ref="AA39:AD39"/>
    <mergeCell ref="B41:S41"/>
    <mergeCell ref="T41:W41"/>
    <mergeCell ref="X41:Z41"/>
    <mergeCell ref="AA41:AD41"/>
    <mergeCell ref="AE39:AG39"/>
    <mergeCell ref="B40:S40"/>
    <mergeCell ref="T40:W40"/>
    <mergeCell ref="X40:Z40"/>
    <mergeCell ref="AE41:AG41"/>
    <mergeCell ref="B38:S38"/>
    <mergeCell ref="T38:W38"/>
    <mergeCell ref="X38:Z38"/>
    <mergeCell ref="AA38:AD38"/>
    <mergeCell ref="AE38:AG38"/>
    <mergeCell ref="AA40:AD40"/>
    <mergeCell ref="AE40:AG40"/>
    <mergeCell ref="B39:S39"/>
    <mergeCell ref="T39:W39"/>
    <mergeCell ref="X39:Z39"/>
    <mergeCell ref="AA35:AD35"/>
    <mergeCell ref="B37:S37"/>
    <mergeCell ref="T37:W37"/>
    <mergeCell ref="X37:Z37"/>
    <mergeCell ref="AA37:AD37"/>
    <mergeCell ref="AE35:AG35"/>
    <mergeCell ref="B36:S36"/>
    <mergeCell ref="T36:W36"/>
    <mergeCell ref="X36:Z36"/>
    <mergeCell ref="AE37:AG37"/>
    <mergeCell ref="B34:S34"/>
    <mergeCell ref="T34:W34"/>
    <mergeCell ref="X34:Z34"/>
    <mergeCell ref="AA34:AD34"/>
    <mergeCell ref="AE34:AG34"/>
    <mergeCell ref="AA36:AD36"/>
    <mergeCell ref="AE36:AG36"/>
    <mergeCell ref="B35:S35"/>
    <mergeCell ref="T35:W35"/>
    <mergeCell ref="X35:Z35"/>
    <mergeCell ref="AA28:AD28"/>
    <mergeCell ref="AE25:AG25"/>
    <mergeCell ref="B26:S26"/>
    <mergeCell ref="T26:W26"/>
    <mergeCell ref="X26:Z26"/>
    <mergeCell ref="AE28:AG28"/>
    <mergeCell ref="B22:S22"/>
    <mergeCell ref="T22:W22"/>
    <mergeCell ref="X22:Z22"/>
    <mergeCell ref="AA22:AD22"/>
    <mergeCell ref="AE22:AG22"/>
    <mergeCell ref="AA26:AD26"/>
    <mergeCell ref="AE26:AG26"/>
    <mergeCell ref="B25:S25"/>
    <mergeCell ref="T25:W25"/>
    <mergeCell ref="X25:Z25"/>
    <mergeCell ref="T21:W21"/>
    <mergeCell ref="X21:Z21"/>
    <mergeCell ref="AA21:AD21"/>
    <mergeCell ref="AE18:AG18"/>
    <mergeCell ref="B19:S19"/>
    <mergeCell ref="T19:W19"/>
    <mergeCell ref="X19:Z19"/>
    <mergeCell ref="AE21:AG21"/>
    <mergeCell ref="AE53:AG53"/>
    <mergeCell ref="B5:S5"/>
    <mergeCell ref="T5:W5"/>
    <mergeCell ref="X5:Z5"/>
    <mergeCell ref="AE6:AG6"/>
    <mergeCell ref="B7:S7"/>
    <mergeCell ref="T7:W7"/>
    <mergeCell ref="X7:Z7"/>
    <mergeCell ref="AA7:AD7"/>
    <mergeCell ref="AE7:AG7"/>
    <mergeCell ref="AA5:AD5"/>
    <mergeCell ref="AE5:AG5"/>
    <mergeCell ref="B53:S53"/>
    <mergeCell ref="T53:W53"/>
    <mergeCell ref="X53:Z53"/>
    <mergeCell ref="AA53:AD53"/>
    <mergeCell ref="B6:S6"/>
    <mergeCell ref="T6:W6"/>
    <mergeCell ref="X6:Z6"/>
    <mergeCell ref="AA6:AD6"/>
    <mergeCell ref="AA8:AD8"/>
    <mergeCell ref="AE43:AG43"/>
    <mergeCell ref="B16:S16"/>
    <mergeCell ref="T16:W16"/>
    <mergeCell ref="X16:Z16"/>
    <mergeCell ref="AE8:AG8"/>
    <mergeCell ref="B13:S13"/>
    <mergeCell ref="T13:W13"/>
    <mergeCell ref="X13:Z13"/>
    <mergeCell ref="AA13:AD13"/>
    <mergeCell ref="AE46:AG46"/>
    <mergeCell ref="AA16:AD16"/>
    <mergeCell ref="AE16:AG16"/>
    <mergeCell ref="B43:S43"/>
    <mergeCell ref="T43:W43"/>
    <mergeCell ref="X43:Z43"/>
    <mergeCell ref="AA43:AD43"/>
    <mergeCell ref="AA19:AD19"/>
    <mergeCell ref="AE19:AG19"/>
    <mergeCell ref="B18:S18"/>
    <mergeCell ref="AA14:AD14"/>
    <mergeCell ref="AE12:AG12"/>
    <mergeCell ref="B24:S24"/>
    <mergeCell ref="T24:W24"/>
    <mergeCell ref="X24:Z24"/>
    <mergeCell ref="AE14:AG14"/>
    <mergeCell ref="AE13:AG13"/>
    <mergeCell ref="T18:W18"/>
    <mergeCell ref="X18:Z18"/>
    <mergeCell ref="AA18:AD18"/>
    <mergeCell ref="B71:S71"/>
    <mergeCell ref="T71:W71"/>
    <mergeCell ref="X71:Z71"/>
    <mergeCell ref="AE9:AG9"/>
    <mergeCell ref="B17:S17"/>
    <mergeCell ref="T17:W17"/>
    <mergeCell ref="X17:Z17"/>
    <mergeCell ref="AA17:AD17"/>
    <mergeCell ref="AE17:AG17"/>
    <mergeCell ref="AA24:AD24"/>
    <mergeCell ref="AA70:AD70"/>
    <mergeCell ref="B9:S9"/>
    <mergeCell ref="T9:W9"/>
    <mergeCell ref="X9:Z9"/>
    <mergeCell ref="AA9:AD9"/>
    <mergeCell ref="AE70:AG70"/>
    <mergeCell ref="AE24:AG24"/>
    <mergeCell ref="B12:S12"/>
    <mergeCell ref="T12:W12"/>
    <mergeCell ref="X12:Z12"/>
    <mergeCell ref="B69:S69"/>
    <mergeCell ref="T69:W69"/>
    <mergeCell ref="X69:Z69"/>
    <mergeCell ref="AA69:AD69"/>
    <mergeCell ref="AE69:AG69"/>
    <mergeCell ref="AA71:AD71"/>
    <mergeCell ref="AE71:AG71"/>
    <mergeCell ref="B70:S70"/>
    <mergeCell ref="T70:W70"/>
    <mergeCell ref="X70:Z70"/>
    <mergeCell ref="AA66:AD66"/>
    <mergeCell ref="B68:S68"/>
    <mergeCell ref="T68:W68"/>
    <mergeCell ref="X68:Z68"/>
    <mergeCell ref="AA68:AD68"/>
    <mergeCell ref="AE66:AG66"/>
    <mergeCell ref="B67:S67"/>
    <mergeCell ref="T67:W67"/>
    <mergeCell ref="X67:Z67"/>
    <mergeCell ref="AE68:AG68"/>
    <mergeCell ref="B65:S65"/>
    <mergeCell ref="T65:W65"/>
    <mergeCell ref="X65:Z65"/>
    <mergeCell ref="AA65:AD65"/>
    <mergeCell ref="AE65:AG65"/>
    <mergeCell ref="AA67:AD67"/>
    <mergeCell ref="AE67:AG67"/>
    <mergeCell ref="B66:S66"/>
    <mergeCell ref="T66:W66"/>
    <mergeCell ref="X66:Z66"/>
    <mergeCell ref="AA62:AD62"/>
    <mergeCell ref="B64:S64"/>
    <mergeCell ref="T64:W64"/>
    <mergeCell ref="X64:Z64"/>
    <mergeCell ref="AA64:AD64"/>
    <mergeCell ref="AE62:AG62"/>
    <mergeCell ref="B63:S63"/>
    <mergeCell ref="T63:W63"/>
    <mergeCell ref="X63:Z63"/>
    <mergeCell ref="AE64:AG64"/>
    <mergeCell ref="B61:S61"/>
    <mergeCell ref="T61:W61"/>
    <mergeCell ref="X61:Z61"/>
    <mergeCell ref="AA61:AD61"/>
    <mergeCell ref="AE61:AG61"/>
    <mergeCell ref="AA63:AD63"/>
    <mergeCell ref="AE63:AG63"/>
    <mergeCell ref="B62:S62"/>
    <mergeCell ref="T62:W62"/>
    <mergeCell ref="X62:Z62"/>
    <mergeCell ref="B60:S60"/>
    <mergeCell ref="T60:W60"/>
    <mergeCell ref="X60:Z60"/>
    <mergeCell ref="AA60:AD60"/>
    <mergeCell ref="AE23:AG23"/>
    <mergeCell ref="B32:S32"/>
    <mergeCell ref="T32:W32"/>
    <mergeCell ref="X32:Z32"/>
    <mergeCell ref="AE60:AG60"/>
    <mergeCell ref="B46:S46"/>
    <mergeCell ref="AA32:AD32"/>
    <mergeCell ref="AE32:AG32"/>
    <mergeCell ref="B23:S23"/>
    <mergeCell ref="T23:W23"/>
    <mergeCell ref="X23:Z23"/>
    <mergeCell ref="AA23:AD23"/>
    <mergeCell ref="AA25:AD25"/>
    <mergeCell ref="B28:S28"/>
    <mergeCell ref="T28:W28"/>
    <mergeCell ref="X28:Z28"/>
    <mergeCell ref="B31:S31"/>
    <mergeCell ref="T31:W31"/>
    <mergeCell ref="X31:Z31"/>
    <mergeCell ref="AE29:AG29"/>
    <mergeCell ref="B15:S15"/>
    <mergeCell ref="T15:W15"/>
    <mergeCell ref="X15:Z15"/>
    <mergeCell ref="AA15:AD15"/>
    <mergeCell ref="AE15:AG15"/>
    <mergeCell ref="B21:S21"/>
    <mergeCell ref="AA11:AD11"/>
    <mergeCell ref="B29:S29"/>
    <mergeCell ref="T29:W29"/>
    <mergeCell ref="X29:Z29"/>
    <mergeCell ref="AA29:AD29"/>
    <mergeCell ref="AE11:AG11"/>
    <mergeCell ref="AA12:AD12"/>
    <mergeCell ref="B14:S14"/>
    <mergeCell ref="T14:W14"/>
    <mergeCell ref="X14:Z14"/>
    <mergeCell ref="T30:W30"/>
    <mergeCell ref="X30:Z30"/>
    <mergeCell ref="AA30:AD30"/>
    <mergeCell ref="AE30:AG30"/>
    <mergeCell ref="AA31:AD31"/>
    <mergeCell ref="AE31:AG31"/>
    <mergeCell ref="AE20:AG20"/>
    <mergeCell ref="B33:S33"/>
    <mergeCell ref="T33:W33"/>
    <mergeCell ref="X33:Z33"/>
    <mergeCell ref="AA33:AD33"/>
    <mergeCell ref="B20:S20"/>
    <mergeCell ref="T20:W20"/>
    <mergeCell ref="X20:Z20"/>
    <mergeCell ref="AE33:AG33"/>
    <mergeCell ref="B30:S30"/>
    <mergeCell ref="B44:G44"/>
    <mergeCell ref="X44:Y44"/>
    <mergeCell ref="AA44:AB44"/>
    <mergeCell ref="B59:G59"/>
    <mergeCell ref="X59:Y59"/>
    <mergeCell ref="AA59:AB59"/>
    <mergeCell ref="T46:W46"/>
    <mergeCell ref="X46:Z46"/>
    <mergeCell ref="AA46:AD46"/>
    <mergeCell ref="AA45:AD45"/>
    <mergeCell ref="B27:G27"/>
    <mergeCell ref="X27:Y27"/>
    <mergeCell ref="AA27:AB27"/>
    <mergeCell ref="B4:G4"/>
    <mergeCell ref="T4:Y4"/>
    <mergeCell ref="AA4:AB4"/>
    <mergeCell ref="AA20:AD20"/>
    <mergeCell ref="B11:S11"/>
    <mergeCell ref="T11:W11"/>
    <mergeCell ref="X11:Z11"/>
    <mergeCell ref="AA3:AD3"/>
    <mergeCell ref="B10:G10"/>
    <mergeCell ref="T10:W10"/>
    <mergeCell ref="X10:Z10"/>
    <mergeCell ref="AA10:AD10"/>
    <mergeCell ref="B3:G3"/>
    <mergeCell ref="X3:Y3"/>
    <mergeCell ref="B8:S8"/>
    <mergeCell ref="T8:W8"/>
    <mergeCell ref="X8:Z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2019-01-16T08:15:41Z</cp:lastPrinted>
  <dcterms:created xsi:type="dcterms:W3CDTF">2019-01-16T08:15:41Z</dcterms:created>
  <dcterms:modified xsi:type="dcterms:W3CDTF">2019-01-17T06:08:00Z</dcterms:modified>
  <cp:category/>
  <cp:version/>
  <cp:contentType/>
  <cp:contentStatus/>
  <cp:revision>1</cp:revision>
</cp:coreProperties>
</file>